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 tabRatio="500"/>
  </bookViews>
  <sheets>
    <sheet name="Arkusz1" sheetId="1" r:id="rId1"/>
    <sheet name="Arkusz2" sheetId="2" r:id="rId2"/>
    <sheet name="Arkusz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5" i="1" l="1"/>
  <c r="C50" i="1"/>
  <c r="D31" i="1"/>
  <c r="C31" i="1"/>
  <c r="D75" i="1" l="1"/>
  <c r="D56" i="1"/>
  <c r="C56" i="1"/>
  <c r="D50" i="1"/>
  <c r="E31" i="1" l="1"/>
  <c r="C32" i="1" s="1"/>
  <c r="E50" i="1"/>
  <c r="C51" i="1" s="1"/>
  <c r="E56" i="1"/>
  <c r="C57" i="1" s="1"/>
  <c r="E75" i="1"/>
  <c r="C76" i="1" s="1"/>
</calcChain>
</file>

<file path=xl/sharedStrings.xml><?xml version="1.0" encoding="utf-8"?>
<sst xmlns="http://schemas.openxmlformats.org/spreadsheetml/2006/main" count="148" uniqueCount="83">
  <si>
    <t>NAZWA KURSU</t>
  </si>
  <si>
    <t>Wszystkie cenny należy podać w wartości brutto z VAT</t>
  </si>
  <si>
    <r>
      <rPr>
        <b/>
        <sz val="11"/>
        <color rgb="FF000000"/>
        <rFont val="Calibri"/>
        <family val="2"/>
        <charset val="238"/>
      </rPr>
      <t xml:space="preserve">KURS KOSMETOLOGIA Z MODUŁEM HI TECH - </t>
    </r>
    <r>
      <rPr>
        <b/>
        <sz val="11"/>
        <color rgb="FFFF0000"/>
        <rFont val="Calibri"/>
        <family val="2"/>
        <charset val="238"/>
      </rPr>
      <t>zestaw na 10 os.</t>
    </r>
  </si>
  <si>
    <t>1.</t>
  </si>
  <si>
    <t xml:space="preserve">Fartuch jednorazowy flizelinowy biały/opcjonalnie zielony zawiązywany długi – [4 na os.] </t>
  </si>
  <si>
    <t>2.</t>
  </si>
  <si>
    <t xml:space="preserve">Czepek włókninowy harmonijka clip [100 szt. w opakowaniu] </t>
  </si>
  <si>
    <t>3.</t>
  </si>
  <si>
    <t>Chusty zabiegowe 30 x 40 cm [100 sztuk w opakowaniu]</t>
  </si>
  <si>
    <t>4.</t>
  </si>
  <si>
    <t>Płatki kosmetyczne włókninowe [szt. w opakowaniu 120]</t>
  </si>
  <si>
    <t>5.</t>
  </si>
  <si>
    <t>Płatki kosmetyczne bezpyłowe  [szt. w opakowaniu 100]</t>
  </si>
  <si>
    <t>6.</t>
  </si>
  <si>
    <t>Stringi z włókniny [100 szt. w opakowaniu]</t>
  </si>
  <si>
    <t>7.</t>
  </si>
  <si>
    <t>Żel do USG co najmniej 500 ml</t>
  </si>
  <si>
    <t>8.</t>
  </si>
  <si>
    <t xml:space="preserve">Spray do dezynfekcji skóry, rąk i powierzchni 250 ml </t>
  </si>
  <si>
    <t>9.</t>
  </si>
  <si>
    <t>Opaska biała frotte/ welur</t>
  </si>
  <si>
    <t>10.</t>
  </si>
  <si>
    <t>Prześcieradło zielone frott/ welur</t>
  </si>
  <si>
    <t>11.</t>
  </si>
  <si>
    <t xml:space="preserve">Podkłady flizelinowe w rolne 60cm/ 50m Biała włóknina perforacja co 40 cm [co najmniej] </t>
  </si>
  <si>
    <t>12.</t>
  </si>
  <si>
    <t>Podkłady celulozowe w rolce 60 cm/ 80 cm</t>
  </si>
  <si>
    <t>13.</t>
  </si>
  <si>
    <t>Pędzle w formie wachlarza satynowego do masek</t>
  </si>
  <si>
    <t>14.</t>
  </si>
  <si>
    <t xml:space="preserve">Pareo kosmetyczne jednorazowe na gumce z miękkiej i przewiewnej włókniny 70x120 cm </t>
  </si>
  <si>
    <t>15.</t>
  </si>
  <si>
    <t>Czyściwo maxi białe o długości nie krótszej niż 200 mm, 2 warstwowy, wysoka chłonność</t>
  </si>
  <si>
    <t>16.</t>
  </si>
  <si>
    <t>Klapki japonki [w opakowaniu 10 par]</t>
  </si>
  <si>
    <t>17.</t>
  </si>
  <si>
    <t>Folia Body Wrap 160cm x 200cm [20 szt. w opakowaniu]</t>
  </si>
  <si>
    <t>18.</t>
  </si>
  <si>
    <t>Rękawiczki jednorazowe nitrylowe [szt. 50 w opakowaniu] –  rozm. S</t>
  </si>
  <si>
    <t>19.</t>
  </si>
  <si>
    <t>Rękawiczki jednorazowe nitrylowe [szt. 50 w opakowaniu] –  rozm. M</t>
  </si>
  <si>
    <t>20.</t>
  </si>
  <si>
    <t xml:space="preserve">Ręcznik biały bawełniany do rąk o wymiarach 30X50 cm, gramatura co najmniej 450g/m2 </t>
  </si>
  <si>
    <t>21.</t>
  </si>
  <si>
    <t>Rękawiczki jednorazowe bezpudrowe [szt. 100 w opakowaniu] rozm. S</t>
  </si>
  <si>
    <t>22.</t>
  </si>
  <si>
    <t>Rękawiczki jednorazowe bezpudrowe [szt. 100 w opakowaniu] rozm. M</t>
  </si>
  <si>
    <t>23.</t>
  </si>
  <si>
    <t xml:space="preserve">Mokre chusteczki [w opakowaniu 50 szt.] </t>
  </si>
  <si>
    <t>24.</t>
  </si>
  <si>
    <t>Chusteczki higieniczne w opakowaniu 100 szt.</t>
  </si>
  <si>
    <t>25.</t>
  </si>
  <si>
    <t xml:space="preserve">Gąbka do makijażu </t>
  </si>
  <si>
    <t>26.</t>
  </si>
  <si>
    <t>Szpatułka kosmetyczna do nakładania alg i masek</t>
  </si>
  <si>
    <t>27.</t>
  </si>
  <si>
    <t>Silikonowa miska do alg i masek</t>
  </si>
  <si>
    <t>ŁACZNIE</t>
  </si>
  <si>
    <t>CENA ZESTAWU [Pakietu jednostkowego] W PRZELICZENIU NA 1 os. =</t>
  </si>
  <si>
    <r>
      <rPr>
        <b/>
        <sz val="11"/>
        <color rgb="FF000000"/>
        <rFont val="Calibri"/>
        <family val="2"/>
        <charset val="238"/>
      </rPr>
      <t xml:space="preserve">KURS PODOLOGIA II - </t>
    </r>
    <r>
      <rPr>
        <b/>
        <sz val="11"/>
        <color rgb="FFFF0000"/>
        <rFont val="Calibri"/>
        <family val="2"/>
        <charset val="238"/>
      </rPr>
      <t xml:space="preserve">zestaw na 2 os. </t>
    </r>
    <r>
      <rPr>
        <b/>
        <sz val="11"/>
        <color rgb="FF000000"/>
        <rFont val="Calibri"/>
        <family val="2"/>
        <charset val="238"/>
      </rPr>
      <t xml:space="preserve"> </t>
    </r>
  </si>
  <si>
    <t>CENA JEDNOSTKOWA PRODUKTU</t>
  </si>
  <si>
    <t>LICZBA SZTUK</t>
  </si>
  <si>
    <t xml:space="preserve">łącznie </t>
  </si>
  <si>
    <t xml:space="preserve">Podkład flizelinowy w rolce 60cm/ 50m Biała włóknina perforacja co 40 cm [co najmniej] </t>
  </si>
  <si>
    <t xml:space="preserve">Okulary bezbarwne zabezpieczające oczy przed dostaniem się pyłu, podczas piłowania paznokci pilnikami lub frezarką </t>
  </si>
  <si>
    <t xml:space="preserve">Płatki bezpyłowe [50 szt. w opakowaniu] </t>
  </si>
  <si>
    <t>Worki foliowe jednorazowe do pedicure 50X60 cm [15 na os. ]</t>
  </si>
  <si>
    <t>Woda destylowana do autoklaw 1l</t>
  </si>
  <si>
    <r>
      <rPr>
        <b/>
        <sz val="11"/>
        <color rgb="FF000000"/>
        <rFont val="Calibri"/>
        <family val="2"/>
        <charset val="238"/>
      </rPr>
      <t xml:space="preserve">KURS PODOLOGIA LUX - </t>
    </r>
    <r>
      <rPr>
        <b/>
        <sz val="11"/>
        <color rgb="FFFF0000"/>
        <rFont val="Calibri"/>
        <family val="2"/>
        <charset val="238"/>
      </rPr>
      <t>zestaw na 2 os.</t>
    </r>
  </si>
  <si>
    <t>Zestaw na 10 osób</t>
  </si>
  <si>
    <t>Żel UV 30ML KATE NAILS</t>
  </si>
  <si>
    <t>Zestaw na 2 osoby</t>
  </si>
  <si>
    <t>Dłuto nr 1 [10 na os.]</t>
  </si>
  <si>
    <t xml:space="preserve">Maseczka chirurgiczna jednorazowa włókninowa na gumkę [na os. 10] </t>
  </si>
  <si>
    <t xml:space="preserve">Patyczki kosmetyczne [szt. w opakowaniu 100] </t>
  </si>
  <si>
    <t xml:space="preserve">Maseczka chirurgiczna jednorazowa włókninowa na gumkę [na os. 5] </t>
  </si>
  <si>
    <t>Skalpel [10 na os.]</t>
  </si>
  <si>
    <t xml:space="preserve">Kapturki ścierne jednorazowe do usuwanie zmienionej chorobowo skóry na stopach, średnica 10, średnioziarniste 150 gradacja [10 szt. na os] </t>
  </si>
  <si>
    <t xml:space="preserve">Hiperalergiczny przylepiec z włokniny 10cm x 10 m </t>
  </si>
  <si>
    <t xml:space="preserve">Podologiczny drut do klamer ortonyksyjnych </t>
  </si>
  <si>
    <t xml:space="preserve">Skalpel [10 na os.] </t>
  </si>
  <si>
    <t xml:space="preserve">Dłuto nr 1 [10 na os.] </t>
  </si>
  <si>
    <t xml:space="preserve">Blaty odciążeniowe [1 szt. na os.]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</si>
</sst>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C6D9F1"/>
      </patternFill>
    </fill>
    <fill>
      <patternFill patternType="solid">
        <fgColor rgb="FFC6D9F1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2" xfId="0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/>
    <xf numFmtId="0" fontId="2" fillId="0" borderId="5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7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wann-morton.com/product_range/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Normal="100" workbookViewId="0">
      <selection activeCell="D9" sqref="D9"/>
    </sheetView>
  </sheetViews>
  <sheetFormatPr defaultRowHeight="15" x14ac:dyDescent="0.25"/>
  <cols>
    <col min="1" max="1" width="3.5703125" customWidth="1"/>
    <col min="2" max="2" width="91.5703125" customWidth="1"/>
    <col min="3" max="3" width="31.42578125" customWidth="1"/>
    <col min="4" max="4" width="22.7109375" customWidth="1"/>
    <col min="5" max="5" width="37.7109375" customWidth="1"/>
    <col min="6" max="1025" width="8.7109375" customWidth="1"/>
  </cols>
  <sheetData>
    <row r="1" spans="1:17" ht="45" x14ac:dyDescent="0.25">
      <c r="B1" s="1" t="s">
        <v>0</v>
      </c>
      <c r="C1" s="2" t="s">
        <v>1</v>
      </c>
      <c r="D1" s="2" t="s">
        <v>1</v>
      </c>
      <c r="E1" s="2" t="s">
        <v>1</v>
      </c>
    </row>
    <row r="2" spans="1:17" x14ac:dyDescent="0.25">
      <c r="B2" s="53" t="s">
        <v>2</v>
      </c>
      <c r="C2" s="53"/>
      <c r="D2" s="53"/>
      <c r="E2" s="53"/>
    </row>
    <row r="3" spans="1:17" x14ac:dyDescent="0.25">
      <c r="B3" s="40"/>
      <c r="C3" s="21" t="s">
        <v>60</v>
      </c>
      <c r="D3" s="22" t="s">
        <v>61</v>
      </c>
      <c r="E3" s="22" t="s">
        <v>62</v>
      </c>
    </row>
    <row r="4" spans="1:17" x14ac:dyDescent="0.25">
      <c r="A4" s="3" t="s">
        <v>3</v>
      </c>
      <c r="B4" s="4" t="s">
        <v>4</v>
      </c>
      <c r="C4" s="5"/>
      <c r="D4" s="6">
        <v>40</v>
      </c>
      <c r="E4" s="7"/>
    </row>
    <row r="5" spans="1:17" x14ac:dyDescent="0.25">
      <c r="A5" s="3" t="s">
        <v>5</v>
      </c>
      <c r="B5" s="8" t="s">
        <v>6</v>
      </c>
      <c r="C5" s="9"/>
      <c r="D5" s="6">
        <v>1</v>
      </c>
      <c r="E5" s="7"/>
    </row>
    <row r="6" spans="1:17" x14ac:dyDescent="0.25">
      <c r="A6" s="3" t="s">
        <v>7</v>
      </c>
      <c r="B6" s="4" t="s">
        <v>8</v>
      </c>
      <c r="C6" s="5"/>
      <c r="D6" s="6">
        <v>10</v>
      </c>
      <c r="E6" s="7"/>
      <c r="O6" s="10"/>
    </row>
    <row r="7" spans="1:17" x14ac:dyDescent="0.25">
      <c r="A7" s="3" t="s">
        <v>9</v>
      </c>
      <c r="B7" s="8" t="s">
        <v>10</v>
      </c>
      <c r="C7" s="9"/>
      <c r="D7" s="6">
        <v>5</v>
      </c>
      <c r="E7" s="7"/>
      <c r="I7" s="10"/>
    </row>
    <row r="8" spans="1:17" x14ac:dyDescent="0.25">
      <c r="A8" s="3" t="s">
        <v>11</v>
      </c>
      <c r="B8" s="8" t="s">
        <v>12</v>
      </c>
      <c r="C8" s="42"/>
      <c r="D8" s="6">
        <v>5</v>
      </c>
      <c r="E8" s="7"/>
      <c r="I8" s="10"/>
    </row>
    <row r="9" spans="1:17" x14ac:dyDescent="0.25">
      <c r="A9" s="3" t="s">
        <v>13</v>
      </c>
      <c r="B9" s="8" t="s">
        <v>14</v>
      </c>
      <c r="C9" s="42"/>
      <c r="D9" s="6">
        <v>1</v>
      </c>
      <c r="E9" s="7"/>
    </row>
    <row r="10" spans="1:17" x14ac:dyDescent="0.25">
      <c r="A10" s="3" t="s">
        <v>15</v>
      </c>
      <c r="B10" s="8" t="s">
        <v>16</v>
      </c>
      <c r="C10" s="42"/>
      <c r="D10" s="6">
        <v>2</v>
      </c>
      <c r="E10" s="7"/>
    </row>
    <row r="11" spans="1:17" x14ac:dyDescent="0.25">
      <c r="A11" s="3" t="s">
        <v>17</v>
      </c>
      <c r="B11" s="4" t="s">
        <v>18</v>
      </c>
      <c r="C11" s="42"/>
      <c r="D11" s="6">
        <v>4</v>
      </c>
      <c r="E11" s="7"/>
      <c r="Q11" s="10"/>
    </row>
    <row r="12" spans="1:17" x14ac:dyDescent="0.25">
      <c r="A12" s="3" t="s">
        <v>19</v>
      </c>
      <c r="B12" s="8" t="s">
        <v>20</v>
      </c>
      <c r="C12" s="42"/>
      <c r="D12" s="6">
        <v>10</v>
      </c>
      <c r="E12" s="7"/>
    </row>
    <row r="13" spans="1:17" x14ac:dyDescent="0.25">
      <c r="A13" s="3" t="s">
        <v>21</v>
      </c>
      <c r="B13" s="8" t="s">
        <v>22</v>
      </c>
      <c r="C13" s="42"/>
      <c r="D13" s="6">
        <v>10</v>
      </c>
      <c r="E13" s="7"/>
    </row>
    <row r="14" spans="1:17" x14ac:dyDescent="0.25">
      <c r="A14" s="3" t="s">
        <v>23</v>
      </c>
      <c r="B14" s="8" t="s">
        <v>24</v>
      </c>
      <c r="C14" s="42"/>
      <c r="D14" s="6">
        <v>3</v>
      </c>
      <c r="E14" s="7"/>
      <c r="M14" s="10"/>
    </row>
    <row r="15" spans="1:17" x14ac:dyDescent="0.25">
      <c r="A15" s="3" t="s">
        <v>25</v>
      </c>
      <c r="B15" s="8" t="s">
        <v>26</v>
      </c>
      <c r="C15" s="42"/>
      <c r="D15" s="6">
        <v>3</v>
      </c>
      <c r="E15" s="7"/>
      <c r="M15" s="10"/>
    </row>
    <row r="16" spans="1:17" x14ac:dyDescent="0.25">
      <c r="A16" s="3" t="s">
        <v>27</v>
      </c>
      <c r="B16" s="11" t="s">
        <v>28</v>
      </c>
      <c r="C16" s="43"/>
      <c r="D16" s="12">
        <v>10</v>
      </c>
      <c r="E16" s="7"/>
      <c r="M16" s="10"/>
    </row>
    <row r="17" spans="1:15" x14ac:dyDescent="0.25">
      <c r="A17" s="3" t="s">
        <v>29</v>
      </c>
      <c r="B17" s="8" t="s">
        <v>30</v>
      </c>
      <c r="C17" s="42"/>
      <c r="D17" s="6">
        <v>20</v>
      </c>
      <c r="E17" s="7"/>
    </row>
    <row r="18" spans="1:15" x14ac:dyDescent="0.25">
      <c r="A18" s="3" t="s">
        <v>31</v>
      </c>
      <c r="B18" s="8" t="s">
        <v>32</v>
      </c>
      <c r="C18" s="42"/>
      <c r="D18" s="6">
        <v>4</v>
      </c>
      <c r="E18" s="7"/>
      <c r="O18" s="10"/>
    </row>
    <row r="19" spans="1:15" x14ac:dyDescent="0.25">
      <c r="A19" s="3" t="s">
        <v>33</v>
      </c>
      <c r="B19" s="8" t="s">
        <v>34</v>
      </c>
      <c r="C19" s="44"/>
      <c r="D19" s="7">
        <v>4</v>
      </c>
      <c r="E19" s="7"/>
    </row>
    <row r="20" spans="1:15" x14ac:dyDescent="0.25">
      <c r="A20" s="3" t="s">
        <v>35</v>
      </c>
      <c r="B20" s="8" t="s">
        <v>36</v>
      </c>
      <c r="C20" s="42"/>
      <c r="D20" s="6">
        <v>2</v>
      </c>
      <c r="E20" s="7"/>
      <c r="H20" s="10"/>
    </row>
    <row r="21" spans="1:15" x14ac:dyDescent="0.25">
      <c r="A21" s="3" t="s">
        <v>37</v>
      </c>
      <c r="B21" s="8" t="s">
        <v>38</v>
      </c>
      <c r="C21" s="45"/>
      <c r="D21" s="14">
        <v>1</v>
      </c>
      <c r="E21" s="7"/>
    </row>
    <row r="22" spans="1:15" x14ac:dyDescent="0.25">
      <c r="A22" s="3" t="s">
        <v>39</v>
      </c>
      <c r="B22" s="8" t="s">
        <v>40</v>
      </c>
      <c r="C22" s="45"/>
      <c r="D22" s="14">
        <v>1</v>
      </c>
      <c r="E22" s="7"/>
    </row>
    <row r="23" spans="1:15" x14ac:dyDescent="0.25">
      <c r="A23" s="3" t="s">
        <v>41</v>
      </c>
      <c r="B23" s="8" t="s">
        <v>42</v>
      </c>
      <c r="C23" s="42"/>
      <c r="D23" s="6">
        <v>10</v>
      </c>
      <c r="E23" s="7"/>
    </row>
    <row r="24" spans="1:15" x14ac:dyDescent="0.25">
      <c r="A24" s="3" t="s">
        <v>43</v>
      </c>
      <c r="B24" s="4" t="s">
        <v>44</v>
      </c>
      <c r="C24" s="46"/>
      <c r="D24" s="6">
        <v>1</v>
      </c>
      <c r="E24" s="7"/>
      <c r="O24" s="10"/>
    </row>
    <row r="25" spans="1:15" x14ac:dyDescent="0.25">
      <c r="A25" s="3" t="s">
        <v>45</v>
      </c>
      <c r="B25" s="4" t="s">
        <v>46</v>
      </c>
      <c r="C25" s="46"/>
      <c r="D25" s="6">
        <v>1</v>
      </c>
      <c r="E25" s="7"/>
      <c r="O25" s="10"/>
    </row>
    <row r="26" spans="1:15" x14ac:dyDescent="0.25">
      <c r="A26" s="3" t="s">
        <v>47</v>
      </c>
      <c r="B26" s="8" t="s">
        <v>48</v>
      </c>
      <c r="C26" s="42"/>
      <c r="D26" s="6">
        <v>2</v>
      </c>
      <c r="E26" s="7"/>
    </row>
    <row r="27" spans="1:15" x14ac:dyDescent="0.25">
      <c r="A27" s="3" t="s">
        <v>49</v>
      </c>
      <c r="B27" s="8" t="s">
        <v>50</v>
      </c>
      <c r="C27" s="42"/>
      <c r="D27" s="6">
        <v>2</v>
      </c>
      <c r="E27" s="7"/>
    </row>
    <row r="28" spans="1:15" x14ac:dyDescent="0.25">
      <c r="A28" s="3" t="s">
        <v>51</v>
      </c>
      <c r="B28" s="8" t="s">
        <v>52</v>
      </c>
      <c r="C28" s="42"/>
      <c r="D28" s="6">
        <v>20</v>
      </c>
      <c r="E28" s="7"/>
      <c r="I28" s="10"/>
    </row>
    <row r="29" spans="1:15" x14ac:dyDescent="0.25">
      <c r="A29" s="3" t="s">
        <v>53</v>
      </c>
      <c r="B29" s="8" t="s">
        <v>54</v>
      </c>
      <c r="C29" s="47"/>
      <c r="D29" s="16">
        <v>10</v>
      </c>
      <c r="E29" s="7"/>
      <c r="I29" s="10"/>
    </row>
    <row r="30" spans="1:15" x14ac:dyDescent="0.25">
      <c r="A30" s="3" t="s">
        <v>55</v>
      </c>
      <c r="B30" s="8" t="s">
        <v>56</v>
      </c>
      <c r="C30" s="47"/>
      <c r="D30" s="16">
        <v>10</v>
      </c>
      <c r="E30" s="7"/>
      <c r="I30" s="10"/>
    </row>
    <row r="31" spans="1:15" x14ac:dyDescent="0.25">
      <c r="A31" s="3"/>
      <c r="B31" s="17" t="s">
        <v>57</v>
      </c>
      <c r="C31" s="18">
        <f>SUM(C4:C30)</f>
        <v>0</v>
      </c>
      <c r="D31" s="18">
        <f t="shared" ref="D31:E31" si="0">SUM(D4:D30)</f>
        <v>192</v>
      </c>
      <c r="E31" s="18">
        <f t="shared" si="0"/>
        <v>0</v>
      </c>
      <c r="F31" s="10"/>
    </row>
    <row r="32" spans="1:15" x14ac:dyDescent="0.25">
      <c r="A32" s="3"/>
      <c r="B32" s="19" t="s">
        <v>58</v>
      </c>
      <c r="C32" s="54" t="str">
        <f>IMDIV(E31,10)</f>
        <v>0</v>
      </c>
      <c r="D32" s="54"/>
      <c r="E32" s="54"/>
    </row>
    <row r="33" spans="1:5" ht="30.75" customHeight="1" x14ac:dyDescent="0.25">
      <c r="A33" s="3"/>
      <c r="B33" s="20" t="s">
        <v>59</v>
      </c>
      <c r="C33" s="21" t="s">
        <v>60</v>
      </c>
      <c r="D33" s="22" t="s">
        <v>61</v>
      </c>
      <c r="E33" s="22" t="s">
        <v>62</v>
      </c>
    </row>
    <row r="34" spans="1:5" x14ac:dyDescent="0.25">
      <c r="A34" s="3" t="s">
        <v>3</v>
      </c>
      <c r="B34" s="8" t="s">
        <v>38</v>
      </c>
      <c r="C34" s="13"/>
      <c r="D34" s="14">
        <v>1</v>
      </c>
      <c r="E34" s="7"/>
    </row>
    <row r="35" spans="1:5" x14ac:dyDescent="0.25">
      <c r="A35" s="3" t="s">
        <v>5</v>
      </c>
      <c r="B35" s="8" t="s">
        <v>40</v>
      </c>
      <c r="C35" s="13"/>
      <c r="D35" s="14">
        <v>1</v>
      </c>
      <c r="E35" s="7"/>
    </row>
    <row r="36" spans="1:5" x14ac:dyDescent="0.25">
      <c r="A36" s="3" t="s">
        <v>7</v>
      </c>
      <c r="B36" s="8" t="s">
        <v>63</v>
      </c>
      <c r="C36" s="45"/>
      <c r="D36" s="14">
        <v>1</v>
      </c>
      <c r="E36" s="7"/>
    </row>
    <row r="37" spans="1:5" x14ac:dyDescent="0.25">
      <c r="A37" s="3" t="s">
        <v>9</v>
      </c>
      <c r="B37" s="8" t="s">
        <v>42</v>
      </c>
      <c r="C37" s="45"/>
      <c r="D37" s="14">
        <v>2</v>
      </c>
      <c r="E37" s="7"/>
    </row>
    <row r="38" spans="1:5" x14ac:dyDescent="0.25">
      <c r="A38" s="3" t="s">
        <v>11</v>
      </c>
      <c r="B38" s="41" t="s">
        <v>74</v>
      </c>
      <c r="C38" s="48"/>
      <c r="D38" s="6">
        <v>1</v>
      </c>
      <c r="E38" s="7"/>
    </row>
    <row r="39" spans="1:5" x14ac:dyDescent="0.25">
      <c r="A39" s="3" t="s">
        <v>13</v>
      </c>
      <c r="B39" s="8" t="s">
        <v>75</v>
      </c>
      <c r="C39" s="49"/>
      <c r="D39" s="15">
        <v>10</v>
      </c>
      <c r="E39" s="7"/>
    </row>
    <row r="40" spans="1:5" ht="30" x14ac:dyDescent="0.25">
      <c r="A40" s="3" t="s">
        <v>15</v>
      </c>
      <c r="B40" s="4" t="s">
        <v>64</v>
      </c>
      <c r="C40" s="49"/>
      <c r="D40" s="15">
        <v>2</v>
      </c>
      <c r="E40" s="7"/>
    </row>
    <row r="41" spans="1:5" x14ac:dyDescent="0.25">
      <c r="A41" s="3" t="s">
        <v>17</v>
      </c>
      <c r="B41" s="8" t="s">
        <v>65</v>
      </c>
      <c r="C41" s="49"/>
      <c r="D41" s="15">
        <v>2</v>
      </c>
      <c r="E41" s="7"/>
    </row>
    <row r="42" spans="1:5" x14ac:dyDescent="0.25">
      <c r="A42" s="3" t="s">
        <v>19</v>
      </c>
      <c r="B42" s="8" t="s">
        <v>18</v>
      </c>
      <c r="C42" s="49"/>
      <c r="D42" s="15">
        <v>1</v>
      </c>
      <c r="E42" s="7"/>
    </row>
    <row r="43" spans="1:5" x14ac:dyDescent="0.25">
      <c r="A43" s="3" t="s">
        <v>21</v>
      </c>
      <c r="B43" s="8" t="s">
        <v>66</v>
      </c>
      <c r="C43" s="49"/>
      <c r="D43" s="15">
        <v>30</v>
      </c>
      <c r="E43" s="7"/>
    </row>
    <row r="44" spans="1:5" x14ac:dyDescent="0.25">
      <c r="A44" s="3" t="s">
        <v>23</v>
      </c>
      <c r="B44" s="8" t="s">
        <v>67</v>
      </c>
      <c r="C44" s="49"/>
      <c r="D44" s="15">
        <v>2</v>
      </c>
      <c r="E44" s="7"/>
    </row>
    <row r="45" spans="1:5" x14ac:dyDescent="0.25">
      <c r="A45" s="3" t="s">
        <v>25</v>
      </c>
      <c r="B45" s="8" t="s">
        <v>76</v>
      </c>
      <c r="C45" s="50"/>
      <c r="D45" s="15">
        <v>20</v>
      </c>
      <c r="E45" s="7"/>
    </row>
    <row r="46" spans="1:5" x14ac:dyDescent="0.25">
      <c r="A46" s="3" t="s">
        <v>27</v>
      </c>
      <c r="B46" s="23" t="s">
        <v>72</v>
      </c>
      <c r="C46" s="51"/>
      <c r="D46" s="24">
        <v>20</v>
      </c>
      <c r="E46" s="7"/>
    </row>
    <row r="47" spans="1:5" ht="30" x14ac:dyDescent="0.25">
      <c r="A47" s="3" t="s">
        <v>29</v>
      </c>
      <c r="B47" s="4" t="s">
        <v>77</v>
      </c>
      <c r="C47" s="45"/>
      <c r="D47" s="14">
        <v>20</v>
      </c>
      <c r="E47" s="7"/>
    </row>
    <row r="48" spans="1:5" x14ac:dyDescent="0.25">
      <c r="A48" s="3" t="s">
        <v>31</v>
      </c>
      <c r="B48" s="25" t="s">
        <v>78</v>
      </c>
      <c r="C48" s="51"/>
      <c r="D48" s="24">
        <v>1</v>
      </c>
      <c r="E48" s="7"/>
    </row>
    <row r="49" spans="1:5" x14ac:dyDescent="0.25">
      <c r="A49" s="3" t="s">
        <v>33</v>
      </c>
      <c r="B49" s="25" t="s">
        <v>82</v>
      </c>
      <c r="C49" s="51"/>
      <c r="D49" s="24">
        <v>2</v>
      </c>
      <c r="E49" s="7"/>
    </row>
    <row r="50" spans="1:5" x14ac:dyDescent="0.25">
      <c r="A50" s="3"/>
      <c r="B50" s="17" t="s">
        <v>57</v>
      </c>
      <c r="C50" s="26">
        <f>SUM(C34:C49)</f>
        <v>0</v>
      </c>
      <c r="D50" s="26">
        <f>SUM(D34:D49)</f>
        <v>116</v>
      </c>
      <c r="E50" s="26">
        <f>SUM(E34:E49)</f>
        <v>0</v>
      </c>
    </row>
    <row r="51" spans="1:5" x14ac:dyDescent="0.25">
      <c r="A51" s="3"/>
      <c r="B51" s="19" t="s">
        <v>58</v>
      </c>
      <c r="C51" s="55" t="str">
        <f>IMDIV(E50,2)</f>
        <v>0</v>
      </c>
      <c r="D51" s="55"/>
      <c r="E51" s="55"/>
    </row>
    <row r="52" spans="1:5" ht="30.75" customHeight="1" x14ac:dyDescent="0.25">
      <c r="A52" s="3"/>
      <c r="B52" s="20" t="s">
        <v>68</v>
      </c>
      <c r="C52" s="21" t="s">
        <v>60</v>
      </c>
      <c r="D52" s="22" t="s">
        <v>61</v>
      </c>
      <c r="E52" s="22" t="s">
        <v>62</v>
      </c>
    </row>
    <row r="53" spans="1:5" x14ac:dyDescent="0.25">
      <c r="A53" s="27"/>
      <c r="B53" s="28" t="s">
        <v>69</v>
      </c>
      <c r="C53" s="29"/>
      <c r="D53" s="29"/>
      <c r="E53" s="29"/>
    </row>
    <row r="54" spans="1:5" x14ac:dyDescent="0.25">
      <c r="A54" s="3" t="s">
        <v>3</v>
      </c>
      <c r="B54" s="30" t="s">
        <v>70</v>
      </c>
      <c r="C54" s="52"/>
      <c r="D54" s="31">
        <v>1</v>
      </c>
      <c r="E54" s="15"/>
    </row>
    <row r="55" spans="1:5" x14ac:dyDescent="0.25">
      <c r="A55" s="3" t="s">
        <v>5</v>
      </c>
      <c r="B55" s="30" t="s">
        <v>79</v>
      </c>
      <c r="C55" s="50"/>
      <c r="D55" s="15">
        <v>1</v>
      </c>
      <c r="E55" s="15"/>
    </row>
    <row r="56" spans="1:5" x14ac:dyDescent="0.25">
      <c r="A56" s="33"/>
      <c r="B56" s="34" t="s">
        <v>57</v>
      </c>
      <c r="C56" s="35">
        <f>SUM(C54:C55)</f>
        <v>0</v>
      </c>
      <c r="D56" s="35">
        <f>SUM(D54:D55)</f>
        <v>2</v>
      </c>
      <c r="E56" s="35">
        <f>SUM(E54:E55)</f>
        <v>0</v>
      </c>
    </row>
    <row r="57" spans="1:5" x14ac:dyDescent="0.25">
      <c r="A57" s="33"/>
      <c r="B57" s="36" t="s">
        <v>58</v>
      </c>
      <c r="C57" s="56" t="str">
        <f>IMDIV(E56,10)</f>
        <v>0</v>
      </c>
      <c r="D57" s="56"/>
      <c r="E57" s="56"/>
    </row>
    <row r="58" spans="1:5" x14ac:dyDescent="0.25">
      <c r="A58" s="3"/>
      <c r="B58" s="28" t="s">
        <v>71</v>
      </c>
      <c r="C58" s="37"/>
      <c r="D58" s="38"/>
      <c r="E58" s="39"/>
    </row>
    <row r="59" spans="1:5" x14ac:dyDescent="0.25">
      <c r="A59" s="3" t="s">
        <v>7</v>
      </c>
      <c r="B59" s="8" t="s">
        <v>38</v>
      </c>
      <c r="C59" s="13"/>
      <c r="D59" s="14">
        <v>1</v>
      </c>
      <c r="E59" s="7"/>
    </row>
    <row r="60" spans="1:5" x14ac:dyDescent="0.25">
      <c r="A60" s="3" t="s">
        <v>9</v>
      </c>
      <c r="B60" s="8" t="s">
        <v>40</v>
      </c>
      <c r="C60" s="13"/>
      <c r="D60" s="14">
        <v>1</v>
      </c>
      <c r="E60" s="7"/>
    </row>
    <row r="61" spans="1:5" x14ac:dyDescent="0.25">
      <c r="A61" s="3" t="s">
        <v>11</v>
      </c>
      <c r="B61" s="8" t="s">
        <v>63</v>
      </c>
      <c r="C61" s="13"/>
      <c r="D61" s="14">
        <v>1</v>
      </c>
      <c r="E61" s="7"/>
    </row>
    <row r="62" spans="1:5" x14ac:dyDescent="0.25">
      <c r="A62" s="3" t="s">
        <v>13</v>
      </c>
      <c r="B62" s="8" t="s">
        <v>42</v>
      </c>
      <c r="C62" s="45"/>
      <c r="D62" s="14">
        <v>1</v>
      </c>
      <c r="E62" s="7"/>
    </row>
    <row r="63" spans="1:5" x14ac:dyDescent="0.25">
      <c r="A63" s="3" t="s">
        <v>15</v>
      </c>
      <c r="B63" s="41" t="s">
        <v>74</v>
      </c>
      <c r="C63" s="48"/>
      <c r="D63" s="6">
        <v>1</v>
      </c>
      <c r="E63" s="7"/>
    </row>
    <row r="64" spans="1:5" x14ac:dyDescent="0.25">
      <c r="A64" s="3" t="s">
        <v>17</v>
      </c>
      <c r="B64" s="8" t="s">
        <v>73</v>
      </c>
      <c r="C64" s="49"/>
      <c r="D64" s="15">
        <v>20</v>
      </c>
      <c r="E64" s="7"/>
    </row>
    <row r="65" spans="1:5" ht="30" x14ac:dyDescent="0.25">
      <c r="A65" s="3" t="s">
        <v>19</v>
      </c>
      <c r="B65" s="4" t="s">
        <v>64</v>
      </c>
      <c r="C65" s="49"/>
      <c r="D65" s="15">
        <v>2</v>
      </c>
      <c r="E65" s="7"/>
    </row>
    <row r="66" spans="1:5" x14ac:dyDescent="0.25">
      <c r="A66" s="3" t="s">
        <v>21</v>
      </c>
      <c r="B66" s="8" t="s">
        <v>65</v>
      </c>
      <c r="C66" s="49"/>
      <c r="D66" s="15">
        <v>2</v>
      </c>
      <c r="E66" s="7"/>
    </row>
    <row r="67" spans="1:5" x14ac:dyDescent="0.25">
      <c r="A67" s="3" t="s">
        <v>23</v>
      </c>
      <c r="B67" s="8" t="s">
        <v>18</v>
      </c>
      <c r="C67" s="49"/>
      <c r="D67" s="15">
        <v>2</v>
      </c>
      <c r="E67" s="7"/>
    </row>
    <row r="68" spans="1:5" x14ac:dyDescent="0.25">
      <c r="A68" s="3" t="s">
        <v>25</v>
      </c>
      <c r="B68" s="8" t="s">
        <v>66</v>
      </c>
      <c r="C68" s="49"/>
      <c r="D68" s="15">
        <v>30</v>
      </c>
      <c r="E68" s="7"/>
    </row>
    <row r="69" spans="1:5" x14ac:dyDescent="0.25">
      <c r="A69" s="3" t="s">
        <v>27</v>
      </c>
      <c r="B69" s="8" t="s">
        <v>67</v>
      </c>
      <c r="C69" s="49"/>
      <c r="D69" s="15">
        <v>4</v>
      </c>
      <c r="E69" s="7"/>
    </row>
    <row r="70" spans="1:5" x14ac:dyDescent="0.25">
      <c r="A70" s="3" t="s">
        <v>29</v>
      </c>
      <c r="B70" s="8" t="s">
        <v>80</v>
      </c>
      <c r="C70" s="50"/>
      <c r="D70" s="15">
        <v>20</v>
      </c>
      <c r="E70" s="7"/>
    </row>
    <row r="71" spans="1:5" x14ac:dyDescent="0.25">
      <c r="A71" s="3" t="s">
        <v>31</v>
      </c>
      <c r="B71" s="23" t="s">
        <v>81</v>
      </c>
      <c r="C71" s="51"/>
      <c r="D71" s="24">
        <v>20</v>
      </c>
      <c r="E71" s="7"/>
    </row>
    <row r="72" spans="1:5" ht="30" x14ac:dyDescent="0.25">
      <c r="A72" s="3" t="s">
        <v>33</v>
      </c>
      <c r="B72" s="4" t="s">
        <v>77</v>
      </c>
      <c r="C72" s="45"/>
      <c r="D72" s="14">
        <v>20</v>
      </c>
      <c r="E72" s="7"/>
    </row>
    <row r="73" spans="1:5" x14ac:dyDescent="0.25">
      <c r="A73" s="3" t="s">
        <v>35</v>
      </c>
      <c r="B73" s="25" t="s">
        <v>78</v>
      </c>
      <c r="C73" s="51"/>
      <c r="D73" s="24">
        <v>1</v>
      </c>
      <c r="E73" s="7"/>
    </row>
    <row r="74" spans="1:5" x14ac:dyDescent="0.25">
      <c r="A74" s="3" t="s">
        <v>37</v>
      </c>
      <c r="B74" s="25" t="s">
        <v>82</v>
      </c>
      <c r="C74" s="51"/>
      <c r="D74" s="24">
        <v>2</v>
      </c>
      <c r="E74" s="7"/>
    </row>
    <row r="75" spans="1:5" ht="15.75" thickBot="1" x14ac:dyDescent="0.3">
      <c r="A75" s="3"/>
      <c r="B75" s="17" t="s">
        <v>57</v>
      </c>
      <c r="C75" s="32">
        <f>SUM(C59:C74)</f>
        <v>0</v>
      </c>
      <c r="D75" s="32">
        <f>SUM(D59:D74)</f>
        <v>128</v>
      </c>
      <c r="E75" s="32">
        <f>SUM(E59:E74)</f>
        <v>0</v>
      </c>
    </row>
    <row r="76" spans="1:5" x14ac:dyDescent="0.25">
      <c r="A76" s="3"/>
      <c r="B76" s="19" t="s">
        <v>58</v>
      </c>
      <c r="C76" s="55" t="str">
        <f>IMDIV(E75,2)</f>
        <v>0</v>
      </c>
      <c r="D76" s="55"/>
      <c r="E76" s="55"/>
    </row>
  </sheetData>
  <mergeCells count="5">
    <mergeCell ref="B2:E2"/>
    <mergeCell ref="C32:E32"/>
    <mergeCell ref="C51:E51"/>
    <mergeCell ref="C57:E57"/>
    <mergeCell ref="C76:E76"/>
  </mergeCells>
  <hyperlinks>
    <hyperlink ref="B70" r:id="rId1" display="http://www.swann-morton.com/product_range/1.php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Wachol</dc:creator>
  <dc:description/>
  <cp:lastModifiedBy>Iwona Wachol</cp:lastModifiedBy>
  <cp:revision>5</cp:revision>
  <dcterms:created xsi:type="dcterms:W3CDTF">2017-04-28T17:18:57Z</dcterms:created>
  <dcterms:modified xsi:type="dcterms:W3CDTF">2017-08-03T10:50:43Z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